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45" tabRatio="844" activeTab="1"/>
  </bookViews>
  <sheets>
    <sheet name="Лист1" sheetId="4" r:id="rId1"/>
    <sheet name="форма ЗнЗ услуги" sheetId="3" r:id="rId2"/>
  </sheets>
  <definedNames>
    <definedName name="_xlnm.Print_Area" localSheetId="1">'форма ЗнЗ услуги'!$A$1:$F$31</definedName>
  </definedNames>
  <calcPr calcId="152511" iterateDelta="1E-4"/>
</workbook>
</file>

<file path=xl/calcChain.xml><?xml version="1.0" encoding="utf-8"?>
<calcChain xmlns="http://schemas.openxmlformats.org/spreadsheetml/2006/main">
  <c r="E9" i="3" l="1"/>
  <c r="E10" i="3"/>
  <c r="E11" i="3"/>
  <c r="E8" i="3"/>
  <c r="E12" i="3" l="1"/>
</calcChain>
</file>

<file path=xl/sharedStrings.xml><?xml version="1.0" encoding="utf-8"?>
<sst xmlns="http://schemas.openxmlformats.org/spreadsheetml/2006/main" count="26" uniqueCount="22">
  <si>
    <t>ООО "Самарские коммунальные системы"</t>
  </si>
  <si>
    <t>не более 150 календарных дней с даты заключения договора</t>
  </si>
  <si>
    <t>№п/п</t>
  </si>
  <si>
    <t>Длительность выполнения работ</t>
  </si>
  <si>
    <t>Наименование работ</t>
  </si>
  <si>
    <t>ПИР по объекту: Водопроводная линия Дн-315 мм. г. Самара, Октябрьский район, местный проезд в районе ул. Советской Армии, 240.</t>
  </si>
  <si>
    <t>ПИР по объекту: Канализационная линия Дн-225 мм. г. Самара, Октябрьский район, местный проезд в районе ул. Советской Армии, 238в.</t>
  </si>
  <si>
    <t>ПИР по объекту: Водопроводная линия Дн-315 мм.г. Самара, Октябрьский район, местный проезд в районе Третьей просеки, 41.</t>
  </si>
  <si>
    <t>Сумма в руб., без НДС</t>
  </si>
  <si>
    <t>№ ЗП</t>
  </si>
  <si>
    <t>ЗП № СКС-2022-ХВ-ИП-6.1.19.1-8</t>
  </si>
  <si>
    <t xml:space="preserve">ЗП № СКС-2022-В-ИП-7.1.13.1-8
</t>
  </si>
  <si>
    <t>ЗП№ СКС-2022-ХВ-ИП-6.1.19.1-9</t>
  </si>
  <si>
    <t>ЗП № СКС-2022-В-ИП-7.1.13.1-9</t>
  </si>
  <si>
    <t>Перечень ПИР</t>
  </si>
  <si>
    <t>Приложение №2.</t>
  </si>
  <si>
    <t>к Договору №____/_____/______ от ____ __________ 2022г.</t>
  </si>
  <si>
    <t>ЗАКАЗЧИК</t>
  </si>
  <si>
    <t>Главный управляющий директор</t>
  </si>
  <si>
    <t>_______________________В. В. Бирюков</t>
  </si>
  <si>
    <t>ПОДРЯДЧИК</t>
  </si>
  <si>
    <t>Сумма в руб.,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</si>
</sst>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7" fillId="2" borderId="2" xfId="2" applyNumberFormat="1" applyFont="1" applyFill="1" applyBorder="1" applyAlignment="1">
      <alignment horizontal="center" vertical="center" wrapText="1"/>
    </xf>
    <xf numFmtId="4" fontId="7" fillId="2" borderId="1" xfId="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9" fillId="5" borderId="3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4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/>
    <xf numFmtId="0" fontId="11" fillId="0" borderId="0" xfId="0" applyFont="1" applyFill="1"/>
    <xf numFmtId="0" fontId="11" fillId="0" borderId="0" xfId="0" applyFont="1"/>
    <xf numFmtId="0" fontId="10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Excel Built-in Normal" xfId="2"/>
    <cellStyle name="Обычный" xfId="0" builtinId="0"/>
    <cellStyle name="Обычный 10 14" xfId="3"/>
    <cellStyle name="Обычный 2" xfId="5"/>
    <cellStyle name="Обычный 2 3" xfId="1"/>
    <cellStyle name="Финансовый 2" xfId="4"/>
  </cellStyles>
  <dxfs count="0"/>
  <tableStyles count="0" defaultTableStyle="TableStyleMedium2" defaultPivotStyle="PivotStyleMedium9"/>
  <colors>
    <mruColors>
      <color rgb="FFB2D2D8"/>
      <color rgb="FF008C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view="pageBreakPreview" zoomScaleNormal="100" zoomScaleSheetLayoutView="100" workbookViewId="0">
      <pane ySplit="7" topLeftCell="A8" activePane="bottomLeft" state="frozen"/>
      <selection pane="bottomLeft" activeCell="H4" sqref="H4"/>
    </sheetView>
  </sheetViews>
  <sheetFormatPr defaultColWidth="9.140625" defaultRowHeight="15" x14ac:dyDescent="0.25"/>
  <cols>
    <col min="1" max="1" width="8.140625" style="1" customWidth="1"/>
    <col min="2" max="2" width="17.42578125" style="1" customWidth="1"/>
    <col min="3" max="3" width="56.42578125" style="1" customWidth="1"/>
    <col min="4" max="4" width="14.5703125" style="1" customWidth="1"/>
    <col min="5" max="5" width="15.140625" style="1" customWidth="1"/>
    <col min="6" max="6" width="20.85546875" style="1" customWidth="1"/>
    <col min="7" max="7" width="9.140625" style="1"/>
    <col min="8" max="8" width="11.5703125" style="1" bestFit="1" customWidth="1"/>
    <col min="9" max="16384" width="9.140625" style="1"/>
  </cols>
  <sheetData>
    <row r="1" spans="1:8" s="22" customFormat="1" ht="12.75" x14ac:dyDescent="0.2">
      <c r="F1" s="25" t="s">
        <v>15</v>
      </c>
    </row>
    <row r="2" spans="1:8" s="22" customFormat="1" ht="19.5" customHeight="1" x14ac:dyDescent="0.2">
      <c r="C2" s="27" t="s">
        <v>16</v>
      </c>
      <c r="D2" s="27"/>
      <c r="E2" s="27"/>
      <c r="F2" s="27"/>
    </row>
    <row r="4" spans="1:8" ht="13.9" customHeight="1" x14ac:dyDescent="0.25">
      <c r="A4" s="26" t="s">
        <v>14</v>
      </c>
      <c r="B4" s="26"/>
      <c r="C4" s="26"/>
      <c r="D4" s="26"/>
      <c r="E4" s="26"/>
      <c r="F4" s="26"/>
    </row>
    <row r="5" spans="1:8" s="2" customFormat="1" x14ac:dyDescent="0.25"/>
    <row r="6" spans="1:8" s="21" customFormat="1" ht="40.5" customHeight="1" x14ac:dyDescent="0.25">
      <c r="A6" s="15" t="s">
        <v>2</v>
      </c>
      <c r="B6" s="15" t="s">
        <v>9</v>
      </c>
      <c r="C6" s="15" t="s">
        <v>4</v>
      </c>
      <c r="D6" s="19" t="s">
        <v>8</v>
      </c>
      <c r="E6" s="14" t="s">
        <v>21</v>
      </c>
      <c r="F6" s="14" t="s">
        <v>3</v>
      </c>
    </row>
    <row r="7" spans="1:8" s="3" customFormat="1" ht="15" customHeight="1" x14ac:dyDescent="0.25">
      <c r="A7" s="20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</row>
    <row r="8" spans="1:8" s="4" customFormat="1" ht="63" customHeight="1" x14ac:dyDescent="0.25">
      <c r="A8" s="17">
        <v>1</v>
      </c>
      <c r="B8" s="13" t="s">
        <v>10</v>
      </c>
      <c r="C8" s="16" t="s">
        <v>5</v>
      </c>
      <c r="D8" s="10">
        <v>887945.61</v>
      </c>
      <c r="E8" s="9">
        <f>D8*1.2</f>
        <v>1065534.7319999998</v>
      </c>
      <c r="F8" s="10" t="s">
        <v>1</v>
      </c>
    </row>
    <row r="9" spans="1:8" s="4" customFormat="1" ht="63.75" customHeight="1" x14ac:dyDescent="0.25">
      <c r="A9" s="5">
        <v>2</v>
      </c>
      <c r="B9" s="13" t="s">
        <v>11</v>
      </c>
      <c r="C9" s="13" t="s">
        <v>6</v>
      </c>
      <c r="D9" s="10">
        <v>285639.96999999997</v>
      </c>
      <c r="E9" s="9">
        <f t="shared" ref="E9:E11" si="0">D9*1.2</f>
        <v>342767.96399999998</v>
      </c>
      <c r="F9" s="10" t="s">
        <v>1</v>
      </c>
    </row>
    <row r="10" spans="1:8" s="4" customFormat="1" ht="63.75" customHeight="1" x14ac:dyDescent="0.25">
      <c r="A10" s="5">
        <v>3</v>
      </c>
      <c r="B10" s="13" t="s">
        <v>12</v>
      </c>
      <c r="C10" s="13" t="s">
        <v>7</v>
      </c>
      <c r="D10" s="10">
        <v>737127.98</v>
      </c>
      <c r="E10" s="9">
        <f t="shared" si="0"/>
        <v>884553.576</v>
      </c>
      <c r="F10" s="10" t="s">
        <v>1</v>
      </c>
    </row>
    <row r="11" spans="1:8" s="4" customFormat="1" ht="63.75" customHeight="1" x14ac:dyDescent="0.25">
      <c r="A11" s="5">
        <v>4</v>
      </c>
      <c r="B11" s="12" t="s">
        <v>13</v>
      </c>
      <c r="C11" s="13" t="s">
        <v>6</v>
      </c>
      <c r="D11" s="10">
        <v>282862.19</v>
      </c>
      <c r="E11" s="9">
        <f t="shared" si="0"/>
        <v>339434.62799999997</v>
      </c>
      <c r="F11" s="10" t="s">
        <v>1</v>
      </c>
    </row>
    <row r="12" spans="1:8" s="2" customFormat="1" ht="15.75" customHeight="1" x14ac:dyDescent="0.25">
      <c r="A12" s="7"/>
      <c r="B12" s="7"/>
      <c r="C12" s="7"/>
      <c r="D12" s="6"/>
      <c r="E12" s="6">
        <f>SUM(E8:E11)</f>
        <v>2632290.9</v>
      </c>
      <c r="F12" s="6"/>
      <c r="H12" s="18"/>
    </row>
    <row r="13" spans="1:8" s="2" customFormat="1" x14ac:dyDescent="0.25"/>
    <row r="14" spans="1:8" s="11" customFormat="1" x14ac:dyDescent="0.25">
      <c r="A14" s="23" t="s">
        <v>20</v>
      </c>
      <c r="B14" s="23"/>
      <c r="C14" s="23"/>
      <c r="D14" s="23" t="s">
        <v>17</v>
      </c>
      <c r="E14" s="23"/>
      <c r="F14" s="23"/>
    </row>
    <row r="15" spans="1:8" x14ac:dyDescent="0.25">
      <c r="A15" s="24"/>
      <c r="B15" s="24"/>
      <c r="C15" s="24"/>
      <c r="D15" s="24" t="s">
        <v>0</v>
      </c>
      <c r="E15" s="24"/>
      <c r="F15" s="24"/>
    </row>
    <row r="16" spans="1:8" x14ac:dyDescent="0.25">
      <c r="A16" s="24"/>
      <c r="B16" s="24"/>
      <c r="C16" s="24"/>
      <c r="D16" s="24"/>
      <c r="E16" s="24"/>
      <c r="F16" s="24"/>
    </row>
    <row r="17" spans="1:6" x14ac:dyDescent="0.25">
      <c r="A17" s="24"/>
      <c r="B17" s="24"/>
      <c r="C17" s="24"/>
      <c r="D17" s="24" t="s">
        <v>18</v>
      </c>
      <c r="E17" s="24"/>
      <c r="F17" s="24"/>
    </row>
    <row r="18" spans="1:6" x14ac:dyDescent="0.25">
      <c r="A18" s="24"/>
      <c r="B18" s="24"/>
      <c r="C18" s="24"/>
      <c r="D18" s="24" t="s">
        <v>19</v>
      </c>
      <c r="E18" s="24"/>
      <c r="F18" s="24"/>
    </row>
    <row r="19" spans="1:6" x14ac:dyDescent="0.25">
      <c r="A19" s="24"/>
      <c r="B19" s="24"/>
      <c r="C19" s="24"/>
      <c r="D19" s="24"/>
      <c r="E19" s="24"/>
      <c r="F19" s="24"/>
    </row>
  </sheetData>
  <mergeCells count="2">
    <mergeCell ref="A4:F4"/>
    <mergeCell ref="C2:F2"/>
  </mergeCells>
  <pageMargins left="0.9055118110236221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форма ЗнЗ услуги</vt:lpstr>
      <vt:lpstr>'форма ЗнЗ услуги'!Область_печати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2022-06-03T09:33:09Z</dcterms:modified>
</cp:coreProperties>
</file>